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45\Downloads\#河川\007_堂谷川\R2_堂谷川_阿南・長生_河川工事（３）\001_発注時資料\_PPI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47" i="1" l="1"/>
  <c r="G46" i="1" s="1"/>
  <c r="G45" i="1" s="1"/>
  <c r="G42" i="1"/>
  <c r="G37" i="1"/>
  <c r="G33" i="1"/>
  <c r="G32" i="1" s="1"/>
  <c r="G30" i="1"/>
  <c r="G24" i="1"/>
  <c r="G20" i="1"/>
  <c r="G19" i="1" s="1"/>
  <c r="G16" i="1"/>
  <c r="G14" i="1"/>
  <c r="G12" i="1"/>
  <c r="G11" i="1" s="1"/>
  <c r="G10" i="1" l="1"/>
  <c r="G44" i="1"/>
  <c r="G50" i="1" l="1"/>
  <c r="G52" i="1"/>
  <c r="G54" i="1" s="1"/>
  <c r="G55" i="1" s="1"/>
</calcChain>
</file>

<file path=xl/sharedStrings.xml><?xml version="1.0" encoding="utf-8"?>
<sst xmlns="http://schemas.openxmlformats.org/spreadsheetml/2006/main" count="105" uniqueCount="62">
  <si>
    <t>工事費内訳書</t>
  </si>
  <si>
    <t>住　　　　所</t>
  </si>
  <si>
    <t>商号又は名称</t>
  </si>
  <si>
    <t>代 表 者 名</t>
  </si>
  <si>
    <t>工 事 名</t>
  </si>
  <si>
    <t>Ｒ２阿土　堂谷川　阿南・長生　河川工事（３）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</si>
  <si>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</si>
  <si>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</si>
  <si>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</si>
  <si>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</si>
  <si>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</si>
  <si>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</si>
  <si>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</si>
  <si>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</si>
  <si>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</si>
  <si>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</si>
  <si>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</si>
  <si>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</si>
  <si>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</si>
  <si>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</si>
  <si>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残土処理工</t>
  </si>
  <si>
    <t>土砂等運搬
　L=15.5km以下</t>
  </si>
  <si>
    <t>残土等処分</t>
  </si>
  <si>
    <t>法覆護岸工</t>
  </si>
  <si>
    <t>作業土工</t>
  </si>
  <si>
    <t>床掘り</t>
  </si>
  <si>
    <t>埋戻し</t>
  </si>
  <si>
    <t>基面整正</t>
  </si>
  <si>
    <t>m2</t>
  </si>
  <si>
    <t>ｺﾝｸﾘｰﾄﾌﾞﾛｯｸ工(ｺﾝｸﾘｰﾄﾌﾞﾛｯｸ積)</t>
  </si>
  <si>
    <t>ｺﾝｸﾘｰﾄﾌﾞﾛｯｸ基礎</t>
  </si>
  <si>
    <t>m</t>
  </si>
  <si>
    <t>ｺﾝｸﾘｰﾄﾌﾞﾛｯｸ積</t>
  </si>
  <si>
    <t>胴込･裏込材(砕石)</t>
  </si>
  <si>
    <t>天端ｺﾝｸﾘｰﾄ</t>
  </si>
  <si>
    <t>小口止ｺﾝｸﾘｰﾄ
　（1号小口止め）</t>
  </si>
  <si>
    <t>石積(張)工
　雑工</t>
  </si>
  <si>
    <t>石積
　(材料費含む)</t>
  </si>
  <si>
    <t>仮設工</t>
  </si>
  <si>
    <t>工事用道路工</t>
  </si>
  <si>
    <t>工事用道路盛土
　(敷砕石含む)</t>
  </si>
  <si>
    <t>土のう</t>
  </si>
  <si>
    <t>袋</t>
  </si>
  <si>
    <t>工事用道路撤去
　(運搬･処分含む)
　L=15.5km以下</t>
  </si>
  <si>
    <t>仮水路工</t>
  </si>
  <si>
    <t>暗渠排水管</t>
  </si>
  <si>
    <t>暗渠排水管 
　(埋設)</t>
  </si>
  <si>
    <t>伐採除草工</t>
  </si>
  <si>
    <t>伐採
　(運搬･処分含む)
　L=6.5km以下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</si>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</sst>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G11+G19+G32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G12+G14+G16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120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50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23" t="s">
        <v>20</v>
      </c>
      <c r="D16" s="23"/>
      <c r="E16" s="8" t="s">
        <v>13</v>
      </c>
      <c r="F16" s="9">
        <v>1</v>
      </c>
      <c r="G16" s="10">
        <f>G17+G18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110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17</v>
      </c>
      <c r="F18" s="9">
        <v>110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23" t="s">
        <v>23</v>
      </c>
      <c r="C19" s="23"/>
      <c r="D19" s="23"/>
      <c r="E19" s="8" t="s">
        <v>13</v>
      </c>
      <c r="F19" s="9">
        <v>1</v>
      </c>
      <c r="G19" s="10">
        <f>G20+G24+G30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24</v>
      </c>
      <c r="D20" s="23"/>
      <c r="E20" s="8" t="s">
        <v>13</v>
      </c>
      <c r="F20" s="9">
        <v>1</v>
      </c>
      <c r="G20" s="10">
        <f>G21+G22+G23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17</v>
      </c>
      <c r="F21" s="9">
        <v>90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17</v>
      </c>
      <c r="F22" s="9">
        <v>40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10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29</v>
      </c>
      <c r="D24" s="23"/>
      <c r="E24" s="8" t="s">
        <v>13</v>
      </c>
      <c r="F24" s="9">
        <v>1</v>
      </c>
      <c r="G24" s="10">
        <f>G25+G26+G27+G28+G29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31</v>
      </c>
      <c r="F25" s="9">
        <v>20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32</v>
      </c>
      <c r="E26" s="8" t="s">
        <v>28</v>
      </c>
      <c r="F26" s="9">
        <v>82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33</v>
      </c>
      <c r="E27" s="8" t="s">
        <v>17</v>
      </c>
      <c r="F27" s="9">
        <v>45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34</v>
      </c>
      <c r="E28" s="8" t="s">
        <v>17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35</v>
      </c>
      <c r="E29" s="8" t="s">
        <v>17</v>
      </c>
      <c r="F29" s="9">
        <v>2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23" t="s">
        <v>36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28</v>
      </c>
      <c r="F31" s="9">
        <v>12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23" t="s">
        <v>38</v>
      </c>
      <c r="C32" s="23"/>
      <c r="D32" s="23"/>
      <c r="E32" s="8" t="s">
        <v>13</v>
      </c>
      <c r="F32" s="9">
        <v>1</v>
      </c>
      <c r="G32" s="10">
        <f>G33+G37+G42</f>
        <v>0</v>
      </c>
      <c r="I32" s="12">
        <v>23</v>
      </c>
      <c r="J32" s="13">
        <v>2</v>
      </c>
    </row>
    <row r="33" spans="1:10" ht="42" customHeight="1" x14ac:dyDescent="0.15">
      <c r="A33" s="6"/>
      <c r="B33" s="7"/>
      <c r="C33" s="23" t="s">
        <v>39</v>
      </c>
      <c r="D33" s="23"/>
      <c r="E33" s="8" t="s">
        <v>13</v>
      </c>
      <c r="F33" s="9">
        <v>1</v>
      </c>
      <c r="G33" s="10">
        <f>G34+G35+G36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40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41</v>
      </c>
      <c r="E35" s="8" t="s">
        <v>42</v>
      </c>
      <c r="F35" s="9">
        <v>3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7"/>
      <c r="D36" s="23" t="s">
        <v>43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23" t="s">
        <v>44</v>
      </c>
      <c r="D37" s="23"/>
      <c r="E37" s="8" t="s">
        <v>13</v>
      </c>
      <c r="F37" s="9">
        <v>1</v>
      </c>
      <c r="G37" s="10">
        <f>G38+G39+G40+G41</f>
        <v>0</v>
      </c>
      <c r="I37" s="12">
        <v>28</v>
      </c>
      <c r="J37" s="13">
        <v>3</v>
      </c>
    </row>
    <row r="38" spans="1:10" ht="42" customHeight="1" x14ac:dyDescent="0.15">
      <c r="A38" s="6"/>
      <c r="B38" s="7"/>
      <c r="C38" s="7"/>
      <c r="D38" s="23" t="s">
        <v>45</v>
      </c>
      <c r="E38" s="8" t="s">
        <v>13</v>
      </c>
      <c r="F38" s="9">
        <v>1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7"/>
      <c r="D39" s="23" t="s">
        <v>46</v>
      </c>
      <c r="E39" s="8" t="s">
        <v>13</v>
      </c>
      <c r="F39" s="9">
        <v>1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7"/>
      <c r="D40" s="23" t="s">
        <v>41</v>
      </c>
      <c r="E40" s="8" t="s">
        <v>42</v>
      </c>
      <c r="F40" s="9">
        <v>8</v>
      </c>
      <c r="G40" s="11"/>
      <c r="I40" s="12">
        <v>31</v>
      </c>
      <c r="J40" s="13">
        <v>4</v>
      </c>
    </row>
    <row r="41" spans="1:10" ht="42" customHeight="1" x14ac:dyDescent="0.15">
      <c r="A41" s="6"/>
      <c r="B41" s="7"/>
      <c r="C41" s="7"/>
      <c r="D41" s="23" t="s">
        <v>41</v>
      </c>
      <c r="E41" s="8" t="s">
        <v>42</v>
      </c>
      <c r="F41" s="9">
        <v>22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23" t="s">
        <v>47</v>
      </c>
      <c r="D42" s="23"/>
      <c r="E42" s="8" t="s">
        <v>13</v>
      </c>
      <c r="F42" s="9">
        <v>1</v>
      </c>
      <c r="G42" s="10">
        <f>G43</f>
        <v>0</v>
      </c>
      <c r="I42" s="12">
        <v>33</v>
      </c>
      <c r="J42" s="13">
        <v>3</v>
      </c>
    </row>
    <row r="43" spans="1:10" ht="42" customHeight="1" x14ac:dyDescent="0.15">
      <c r="A43" s="6"/>
      <c r="B43" s="7"/>
      <c r="C43" s="7"/>
      <c r="D43" s="23" t="s">
        <v>48</v>
      </c>
      <c r="E43" s="8" t="s">
        <v>13</v>
      </c>
      <c r="F43" s="9">
        <v>1</v>
      </c>
      <c r="G43" s="11"/>
      <c r="I43" s="12">
        <v>34</v>
      </c>
      <c r="J43" s="13">
        <v>4</v>
      </c>
    </row>
    <row r="44" spans="1:10" ht="42" customHeight="1" x14ac:dyDescent="0.15">
      <c r="A44" s="22" t="s">
        <v>49</v>
      </c>
      <c r="B44" s="23"/>
      <c r="C44" s="23"/>
      <c r="D44" s="23"/>
      <c r="E44" s="8" t="s">
        <v>13</v>
      </c>
      <c r="F44" s="9">
        <v>1</v>
      </c>
      <c r="G44" s="10">
        <f>G11+G19+G32</f>
        <v>0</v>
      </c>
      <c r="I44" s="12">
        <v>35</v>
      </c>
      <c r="J44" s="13">
        <v>20</v>
      </c>
    </row>
    <row r="45" spans="1:10" ht="42" customHeight="1" x14ac:dyDescent="0.15">
      <c r="A45" s="22" t="s">
        <v>50</v>
      </c>
      <c r="B45" s="23"/>
      <c r="C45" s="23"/>
      <c r="D45" s="23"/>
      <c r="E45" s="8" t="s">
        <v>13</v>
      </c>
      <c r="F45" s="9">
        <v>1</v>
      </c>
      <c r="G45" s="10">
        <f>G46+G49</f>
        <v>0</v>
      </c>
      <c r="I45" s="12">
        <v>36</v>
      </c>
      <c r="J45" s="13">
        <v>200</v>
      </c>
    </row>
    <row r="46" spans="1:10" ht="42" customHeight="1" x14ac:dyDescent="0.15">
      <c r="A46" s="6"/>
      <c r="B46" s="23" t="s">
        <v>51</v>
      </c>
      <c r="C46" s="23"/>
      <c r="D46" s="23"/>
      <c r="E46" s="8" t="s">
        <v>13</v>
      </c>
      <c r="F46" s="9">
        <v>1</v>
      </c>
      <c r="G46" s="10">
        <f>G47</f>
        <v>0</v>
      </c>
      <c r="I46" s="12">
        <v>37</v>
      </c>
      <c r="J46" s="13">
        <v>2</v>
      </c>
    </row>
    <row r="47" spans="1:10" ht="42" customHeight="1" x14ac:dyDescent="0.15">
      <c r="A47" s="6"/>
      <c r="B47" s="7"/>
      <c r="C47" s="23" t="s">
        <v>52</v>
      </c>
      <c r="D47" s="23"/>
      <c r="E47" s="8" t="s">
        <v>13</v>
      </c>
      <c r="F47" s="9">
        <v>1</v>
      </c>
      <c r="G47" s="10">
        <f>G48</f>
        <v>0</v>
      </c>
      <c r="I47" s="12">
        <v>38</v>
      </c>
      <c r="J47" s="13">
        <v>3</v>
      </c>
    </row>
    <row r="48" spans="1:10" ht="42" customHeight="1" x14ac:dyDescent="0.15">
      <c r="A48" s="6"/>
      <c r="B48" s="7"/>
      <c r="C48" s="7"/>
      <c r="D48" s="23" t="s">
        <v>53</v>
      </c>
      <c r="E48" s="8" t="s">
        <v>13</v>
      </c>
      <c r="F48" s="9">
        <v>1</v>
      </c>
      <c r="G48" s="11"/>
      <c r="I48" s="12">
        <v>39</v>
      </c>
      <c r="J48" s="13">
        <v>4</v>
      </c>
    </row>
    <row r="49" spans="1:10" ht="42" customHeight="1" x14ac:dyDescent="0.15">
      <c r="A49" s="6"/>
      <c r="B49" s="23" t="s">
        <v>54</v>
      </c>
      <c r="C49" s="23"/>
      <c r="D49" s="23"/>
      <c r="E49" s="8" t="s">
        <v>13</v>
      </c>
      <c r="F49" s="9">
        <v>1</v>
      </c>
      <c r="G49" s="11"/>
      <c r="I49" s="12">
        <v>40</v>
      </c>
      <c r="J49" s="13"/>
    </row>
    <row r="50" spans="1:10" ht="42" customHeight="1" x14ac:dyDescent="0.15">
      <c r="A50" s="22" t="s">
        <v>55</v>
      </c>
      <c r="B50" s="23"/>
      <c r="C50" s="23"/>
      <c r="D50" s="23"/>
      <c r="E50" s="8" t="s">
        <v>13</v>
      </c>
      <c r="F50" s="9">
        <v>1</v>
      </c>
      <c r="G50" s="10">
        <f>G44+G45</f>
        <v>0</v>
      </c>
      <c r="I50" s="12">
        <v>41</v>
      </c>
      <c r="J50" s="13"/>
    </row>
    <row r="51" spans="1:10" ht="42" customHeight="1" x14ac:dyDescent="0.15">
      <c r="A51" s="6"/>
      <c r="B51" s="23" t="s">
        <v>56</v>
      </c>
      <c r="C51" s="23"/>
      <c r="D51" s="23"/>
      <c r="E51" s="8" t="s">
        <v>13</v>
      </c>
      <c r="F51" s="9">
        <v>1</v>
      </c>
      <c r="G51" s="11"/>
      <c r="I51" s="12">
        <v>42</v>
      </c>
      <c r="J51" s="13">
        <v>210</v>
      </c>
    </row>
    <row r="52" spans="1:10" ht="42" customHeight="1" x14ac:dyDescent="0.15">
      <c r="A52" s="22" t="s">
        <v>57</v>
      </c>
      <c r="B52" s="23"/>
      <c r="C52" s="23"/>
      <c r="D52" s="23"/>
      <c r="E52" s="8" t="s">
        <v>13</v>
      </c>
      <c r="F52" s="9">
        <v>1</v>
      </c>
      <c r="G52" s="10">
        <f>G44+G45+G51</f>
        <v>0</v>
      </c>
      <c r="I52" s="12">
        <v>43</v>
      </c>
      <c r="J52" s="13"/>
    </row>
    <row r="53" spans="1:10" ht="42" customHeight="1" x14ac:dyDescent="0.15">
      <c r="A53" s="6"/>
      <c r="B53" s="23" t="s">
        <v>58</v>
      </c>
      <c r="C53" s="23"/>
      <c r="D53" s="23"/>
      <c r="E53" s="8" t="s">
        <v>13</v>
      </c>
      <c r="F53" s="9">
        <v>1</v>
      </c>
      <c r="G53" s="11"/>
      <c r="I53" s="12">
        <v>44</v>
      </c>
      <c r="J53" s="13">
        <v>220</v>
      </c>
    </row>
    <row r="54" spans="1:10" ht="42" customHeight="1" x14ac:dyDescent="0.15">
      <c r="A54" s="22" t="s">
        <v>59</v>
      </c>
      <c r="B54" s="23"/>
      <c r="C54" s="23"/>
      <c r="D54" s="23"/>
      <c r="E54" s="8" t="s">
        <v>13</v>
      </c>
      <c r="F54" s="9">
        <v>1</v>
      </c>
      <c r="G54" s="10">
        <f>G52+G53</f>
        <v>0</v>
      </c>
      <c r="I54" s="12">
        <v>45</v>
      </c>
      <c r="J54" s="13">
        <v>30</v>
      </c>
    </row>
    <row r="55" spans="1:10" ht="42" customHeight="1" x14ac:dyDescent="0.15">
      <c r="A55" s="24" t="s">
        <v>60</v>
      </c>
      <c r="B55" s="25"/>
      <c r="C55" s="25"/>
      <c r="D55" s="25"/>
      <c r="E55" s="14" t="s">
        <v>61</v>
      </c>
      <c r="F55" s="15" t="s">
        <v>61</v>
      </c>
      <c r="G55" s="16">
        <f>G54</f>
        <v>0</v>
      </c>
      <c r="I55" s="17">
        <v>46</v>
      </c>
      <c r="J55" s="17">
        <v>90</v>
      </c>
    </row>
  </sheetData>
  <sheetProtection sheet="1"/>
  <mergeCells count="52">
    <mergeCell ref="A54:D54"/>
    <mergeCell ref="A55:D55"/>
    <mergeCell ref="B49:D49"/>
    <mergeCell ref="A50:D50"/>
    <mergeCell ref="B51:D51"/>
    <mergeCell ref="A52:D52"/>
    <mergeCell ref="B53:D53"/>
    <mergeCell ref="A44:D44"/>
    <mergeCell ref="A45:D45"/>
    <mergeCell ref="B46:D46"/>
    <mergeCell ref="C47:D47"/>
    <mergeCell ref="D48"/>
    <mergeCell ref="D39"/>
    <mergeCell ref="D40"/>
    <mergeCell ref="D41"/>
    <mergeCell ref="C42:D42"/>
    <mergeCell ref="D43"/>
    <mergeCell ref="D34"/>
    <mergeCell ref="D35"/>
    <mergeCell ref="D36"/>
    <mergeCell ref="C37:D37"/>
    <mergeCell ref="D38"/>
    <mergeCell ref="D29"/>
    <mergeCell ref="C30:D30"/>
    <mergeCell ref="D31"/>
    <mergeCell ref="B32:D32"/>
    <mergeCell ref="C33:D33"/>
    <mergeCell ref="C24:D24"/>
    <mergeCell ref="D25"/>
    <mergeCell ref="D26"/>
    <mergeCell ref="D27"/>
    <mergeCell ref="D28"/>
    <mergeCell ref="B19:D19"/>
    <mergeCell ref="C20:D20"/>
    <mergeCell ref="D21"/>
    <mergeCell ref="D22"/>
    <mergeCell ref="D23"/>
    <mergeCell ref="C14: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Ten Shoutarou</cp:lastModifiedBy>
  <dcterms:created xsi:type="dcterms:W3CDTF">2020-11-02T14:02:33Z</dcterms:created>
  <dcterms:modified xsi:type="dcterms:W3CDTF">2020-11-02T14:02:50Z</dcterms:modified>
</cp:coreProperties>
</file>